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720" windowHeight="11625"/>
  </bookViews>
  <sheets>
    <sheet name="Rozgrzewka" sheetId="11" r:id="rId1"/>
    <sheet name="Zad1" sheetId="1" r:id="rId2"/>
    <sheet name="Zad2" sheetId="2" r:id="rId3"/>
    <sheet name="Zad3" sheetId="3" r:id="rId4"/>
    <sheet name="Zad4" sheetId="4" r:id="rId5"/>
    <sheet name="Zad5" sheetId="5" r:id="rId6"/>
    <sheet name="Zad6" sheetId="6" r:id="rId7"/>
    <sheet name="Zad7" sheetId="7" r:id="rId8"/>
    <sheet name="Zad8" sheetId="8" r:id="rId9"/>
    <sheet name="Zad9" sheetId="9" r:id="rId10"/>
    <sheet name="Zad10" sheetId="10" r:id="rId11"/>
    <sheet name="Zad11" sheetId="12" r:id="rId12"/>
    <sheet name="Info" sheetId="13" r:id="rId1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1"/>
  <c r="C8" i="12" l="1"/>
  <c r="B8"/>
  <c r="B14" i="10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<sst xmlns="http://schemas.openxmlformats.org/spreadsheetml/2006/main" count="259" uniqueCount="136">
  <si>
    <t>Styczeń</t>
  </si>
  <si>
    <t>Kowalski</t>
  </si>
  <si>
    <t>Nowak</t>
  </si>
  <si>
    <t>Iksiński</t>
  </si>
  <si>
    <t>Luty</t>
  </si>
  <si>
    <t>Marzec</t>
  </si>
  <si>
    <t>Kwiecień</t>
  </si>
  <si>
    <t>Maj</t>
  </si>
  <si>
    <t>Czerwiec</t>
  </si>
  <si>
    <t xml:space="preserve">            Nazwisko Miesiąc</t>
  </si>
  <si>
    <t>SUMA</t>
  </si>
  <si>
    <t>W żółte pola wstaw sumy</t>
  </si>
  <si>
    <t>Najtańszy</t>
  </si>
  <si>
    <t>Najdroższy</t>
  </si>
  <si>
    <t>SUMy</t>
  </si>
  <si>
    <t>Ile zapłacisz za zakupy kupując po jednej sztuce każdego produktu</t>
  </si>
  <si>
    <t>a) w najtańszym sklepie</t>
  </si>
  <si>
    <t>b) w najdroższym sklepie</t>
  </si>
  <si>
    <t>Imię</t>
  </si>
  <si>
    <t>Nazwisko</t>
  </si>
  <si>
    <t>Pensja</t>
  </si>
  <si>
    <t>Marek</t>
  </si>
  <si>
    <t>Ziemba</t>
  </si>
  <si>
    <t>Anna</t>
  </si>
  <si>
    <t>Jan</t>
  </si>
  <si>
    <t>Adam</t>
  </si>
  <si>
    <t>Zenon</t>
  </si>
  <si>
    <t>Tadeusz</t>
  </si>
  <si>
    <t>Maria</t>
  </si>
  <si>
    <t>Zdzisław</t>
  </si>
  <si>
    <t>Izebala</t>
  </si>
  <si>
    <t>Janina</t>
  </si>
  <si>
    <t>Abramek</t>
  </si>
  <si>
    <t>Edward</t>
  </si>
  <si>
    <t>Koc</t>
  </si>
  <si>
    <t>Posortuj alfabetycznie po nazwisku i imieniu</t>
  </si>
  <si>
    <t>Ile razy jest jakiś Kowalski</t>
  </si>
  <si>
    <t>Ile razy jest jakiś Nowak</t>
  </si>
  <si>
    <t>Ile mamy w sumie osób</t>
  </si>
  <si>
    <t>Miesiąc</t>
  </si>
  <si>
    <t>Przychody</t>
  </si>
  <si>
    <t>Wydatki</t>
  </si>
  <si>
    <t>Komentarz</t>
  </si>
  <si>
    <t>styczeń</t>
  </si>
  <si>
    <t>luty</t>
  </si>
  <si>
    <t>marzec</t>
  </si>
  <si>
    <t>kwiecień</t>
  </si>
  <si>
    <t>maj</t>
  </si>
  <si>
    <t>czerwiec</t>
  </si>
  <si>
    <t>Zmień format liczb na księgowy</t>
  </si>
  <si>
    <t xml:space="preserve">SUMA </t>
  </si>
  <si>
    <t>12.12</t>
  </si>
  <si>
    <t>13.12</t>
  </si>
  <si>
    <t>14.12</t>
  </si>
  <si>
    <t>15.12</t>
  </si>
  <si>
    <t>16.12</t>
  </si>
  <si>
    <t>obecny</t>
  </si>
  <si>
    <t>zwolniony</t>
  </si>
  <si>
    <t>chory</t>
  </si>
  <si>
    <t>uciekł</t>
  </si>
  <si>
    <t>Suma 
obecności</t>
  </si>
  <si>
    <t>Ile razy uciekł Marek Ziemba?</t>
  </si>
  <si>
    <t>Ile osób uciekło z zajęć 15.12</t>
  </si>
  <si>
    <t>O1</t>
  </si>
  <si>
    <t>O2</t>
  </si>
  <si>
    <t>O3</t>
  </si>
  <si>
    <t>O4</t>
  </si>
  <si>
    <t>O5</t>
  </si>
  <si>
    <t>Średnia</t>
  </si>
  <si>
    <t>Liczba ocen</t>
  </si>
  <si>
    <t>Liczba ocen pozytywnych</t>
  </si>
  <si>
    <t>Klasyfikowany? (min 3 oceny)</t>
  </si>
  <si>
    <t>Zdał? (śr&gt;1,75)</t>
  </si>
  <si>
    <t>Data pomiaru</t>
  </si>
  <si>
    <t xml:space="preserve"> Temperatura lodówki</t>
  </si>
  <si>
    <t>Zaokr pełne stopnie</t>
  </si>
  <si>
    <t>Zaokr 1m</t>
  </si>
  <si>
    <t>3) Jeśli danego dnia w lodówce była wyższa temperatura niż 6,5 stopnia</t>
  </si>
  <si>
    <t>to ma się pojawić komunikat ZEPSUTE MIĘSO</t>
  </si>
  <si>
    <t>Zepsute mięso?</t>
  </si>
  <si>
    <t>Data</t>
  </si>
  <si>
    <t>Ania</t>
  </si>
  <si>
    <t>Zwycięzca</t>
  </si>
  <si>
    <t>Wpisz kto danego dnia miał więcej</t>
  </si>
  <si>
    <t>klientów</t>
  </si>
  <si>
    <t>tama</t>
  </si>
  <si>
    <t>dama</t>
  </si>
  <si>
    <t>mama</t>
  </si>
  <si>
    <t>W Zakresie A1:A20</t>
  </si>
  <si>
    <t>Ile jest pustych komórek</t>
  </si>
  <si>
    <t>Ile jest niepustych komórek</t>
  </si>
  <si>
    <t>Ile jest liczb</t>
  </si>
  <si>
    <t>Ile jest liczb dodatnich</t>
  </si>
  <si>
    <t>Jaka jest największa liczba</t>
  </si>
  <si>
    <t>Jaka jest najmniejsza liczba</t>
  </si>
  <si>
    <t>Jaka jest średnia</t>
  </si>
  <si>
    <t>Jaka jest suma liczb</t>
  </si>
  <si>
    <t>Ile jest siódemek</t>
  </si>
  <si>
    <t>ost litera</t>
  </si>
  <si>
    <t>Płeć</t>
  </si>
  <si>
    <t>Czy na Sali jest jakiś Kuba?</t>
  </si>
  <si>
    <t>Kuba</t>
  </si>
  <si>
    <t>a</t>
  </si>
  <si>
    <t>b</t>
  </si>
  <si>
    <t>c</t>
  </si>
  <si>
    <t>d</t>
  </si>
  <si>
    <t>wynik=</t>
  </si>
  <si>
    <t>Liczba klientów</t>
  </si>
  <si>
    <t>%</t>
  </si>
  <si>
    <t>klientów obsłużonych danego dnia</t>
  </si>
  <si>
    <t>pamiętaj o adresowaniu bezwzględnym</t>
  </si>
  <si>
    <t>1) Wykonaj działania matematyczne</t>
  </si>
  <si>
    <t>2) Dlaczego w drugim działaniu pojawił się błąd?</t>
  </si>
  <si>
    <t xml:space="preserve">Wstaw iloraz </t>
  </si>
  <si>
    <t>przez sumę klientów</t>
  </si>
  <si>
    <t>Długopis</t>
  </si>
  <si>
    <t>Ciasteczka</t>
  </si>
  <si>
    <t>Wino</t>
  </si>
  <si>
    <t>Żwirek dla kota</t>
  </si>
  <si>
    <t>Bombonierka</t>
  </si>
  <si>
    <t>Grażynka</t>
  </si>
  <si>
    <t>Adaś</t>
  </si>
  <si>
    <t>U Jadzi</t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</si>
  <si>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Zadanie dla orłów</t>
    </r>
  </si>
  <si>
    <r>
      <t xml:space="preserve">Ile mamy mężczyzn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</si>
  <si>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Ile mamy kobiet </t>
    </r>
    <r>
      <rPr>
        <sz val="11"/>
        <color rgb="FFFF0000"/>
        <rFont val="Calibri"/>
        <family val="2"/>
        <charset val="238"/>
        <scheme val="minor"/>
      </rPr>
      <t>*</t>
    </r>
  </si>
  <si>
    <t>Za pomocą funkcji jeżeli napisz formułę która wyświetli odpowiedni komentarz wedle zasady: 
Jeśli w danym miesiącu wydatki był większe niż
przychody napisz ŻYCIE PONAD STAN w przeciwnym przypadku napisze ZARADNOŚĆ FINANSOWA</t>
  </si>
  <si>
    <t>1) Wpisz temperaturę zaokrągloną do 1 miejsca po przecinku</t>
  </si>
  <si>
    <t>2) Wpisz temperaturę zaokrągloną do pełnych stopni (0 miejsc po przecinku)</t>
  </si>
  <si>
    <t>Zadanie na orłów:</t>
  </si>
  <si>
    <t>A co by było gdyby danego dnia obie osoby</t>
  </si>
  <si>
    <t>sprzedały tyle samo produktów?</t>
  </si>
  <si>
    <t>Iloraz - wynik dzielenia</t>
  </si>
  <si>
    <t>Iloczyn - wynik mnożenia</t>
  </si>
  <si>
    <t>Zapamiętaj:</t>
  </si>
  <si>
    <t>Wpisz jaka jest płeć danej osoby</t>
  </si>
</sst>
</file>

<file path=xl/styles.xml><?xml version="1.0" encoding="utf-8"?>
<styleSheet xmlns="http://schemas.openxmlformats.org/spreadsheetml/2006/main">
  <numFmts count="1">
    <numFmt numFmtId="8" formatCode="#,##0.00\ &quot;zł&quot;;[Red]\-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3" fillId="0" borderId="0" xfId="0" applyFont="1"/>
    <xf numFmtId="8" fontId="0" fillId="0" borderId="0" xfId="0" applyNumberFormat="1" applyFont="1"/>
    <xf numFmtId="0" fontId="2" fillId="3" borderId="1" xfId="2" applyBorder="1"/>
    <xf numFmtId="0" fontId="1" fillId="2" borderId="0" xfId="1"/>
    <xf numFmtId="8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2" fillId="3" borderId="1" xfId="2" applyNumberFormat="1" applyBorder="1"/>
    <xf numFmtId="0" fontId="0" fillId="4" borderId="0" xfId="0" applyFill="1"/>
    <xf numFmtId="0" fontId="1" fillId="2" borderId="0" xfId="1" applyAlignment="1">
      <alignment horizontal="left" wrapText="1"/>
    </xf>
    <xf numFmtId="0" fontId="1" fillId="2" borderId="0" xfId="1" applyAlignment="1"/>
    <xf numFmtId="0" fontId="5" fillId="2" borderId="0" xfId="1" applyFont="1"/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/>
  </cellXfs>
  <cellStyles count="3">
    <cellStyle name="Dobre" xfId="1" builtinId="26"/>
    <cellStyle name="Neutralne" xfId="2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s://www.officeblog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12</xdr:row>
      <xdr:rowOff>0</xdr:rowOff>
    </xdr:from>
    <xdr:to>
      <xdr:col>4</xdr:col>
      <xdr:colOff>190500</xdr:colOff>
      <xdr:row>16</xdr:row>
      <xdr:rowOff>19050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952500"/>
          <a:ext cx="20288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17</xdr:row>
      <xdr:rowOff>38100</xdr:rowOff>
    </xdr:from>
    <xdr:to>
      <xdr:col>5</xdr:col>
      <xdr:colOff>38100</xdr:colOff>
      <xdr:row>20</xdr:row>
      <xdr:rowOff>161925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" y="1943100"/>
          <a:ext cx="24479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6</xdr:row>
      <xdr:rowOff>76200</xdr:rowOff>
    </xdr:from>
    <xdr:to>
      <xdr:col>5</xdr:col>
      <xdr:colOff>333375</xdr:colOff>
      <xdr:row>9</xdr:row>
      <xdr:rowOff>38100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0975" y="1219200"/>
          <a:ext cx="2705100" cy="533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9525</xdr:rowOff>
    </xdr:from>
    <xdr:to>
      <xdr:col>4</xdr:col>
      <xdr:colOff>208965</xdr:colOff>
      <xdr:row>10</xdr:row>
      <xdr:rowOff>94845</xdr:rowOff>
    </xdr:to>
    <xdr:pic>
      <xdr:nvPicPr>
        <xdr:cNvPr id="2" name="Obraz 2" descr="Może być zdjęciem przedstawiającym tekst „OFFICEBLOG.PL”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696F949-EE22-49ED-9B09-0341D4DDB54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933450" y="200025"/>
          <a:ext cx="1713915" cy="179982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0</xdr:col>
      <xdr:colOff>238125</xdr:colOff>
      <xdr:row>12</xdr:row>
      <xdr:rowOff>28575</xdr:rowOff>
    </xdr:from>
    <xdr:ext cx="3695179" cy="953466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6218C374-6510-4361-9B8C-7D061A82BC6A}"/>
            </a:ext>
          </a:extLst>
        </xdr:cNvPr>
        <xdr:cNvSpPr txBox="1"/>
      </xdr:nvSpPr>
      <xdr:spPr>
        <a:xfrm>
          <a:off x="238125" y="2314575"/>
          <a:ext cx="3695179" cy="953466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l-PL" sz="1100"/>
            <a:t>Zadania opracował Damian Daszkiewicz</a:t>
          </a:r>
        </a:p>
        <a:p>
          <a:endParaRPr lang="pl-PL" sz="1100"/>
        </a:p>
        <a:p>
          <a:r>
            <a:rPr lang="pl-PL" sz="1100"/>
            <a:t>Zachęcam</a:t>
          </a:r>
          <a:r>
            <a:rPr lang="pl-PL" sz="1100" baseline="0"/>
            <a:t> do odwiedzenia mojego bloga www.OfficeBlog.pl</a:t>
          </a:r>
        </a:p>
        <a:p>
          <a:r>
            <a:rPr lang="pl-PL" sz="1100" baseline="0"/>
            <a:t>gdzie publikuję ciekawe artykuły dotyczące pakietu MS Office</a:t>
          </a:r>
        </a:p>
        <a:p>
          <a:r>
            <a:rPr lang="pl-PL" sz="1100" baseline="0"/>
            <a:t>na różnych poziomach zaawansowania</a:t>
          </a:r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H8" sqref="H8"/>
    </sheetView>
  </sheetViews>
  <sheetFormatPr defaultRowHeight="15"/>
  <cols>
    <col min="1" max="1" width="5" customWidth="1"/>
    <col min="2" max="2" width="5.85546875" customWidth="1"/>
    <col min="6" max="6" width="13.5703125" customWidth="1"/>
  </cols>
  <sheetData>
    <row r="1" spans="1:11" ht="18.75">
      <c r="A1" s="19" t="s">
        <v>102</v>
      </c>
      <c r="B1" s="20">
        <v>3</v>
      </c>
    </row>
    <row r="2" spans="1:11" ht="18.75">
      <c r="A2" s="19" t="s">
        <v>103</v>
      </c>
      <c r="B2" s="20">
        <v>5</v>
      </c>
      <c r="G2" s="7" t="s">
        <v>111</v>
      </c>
      <c r="H2" s="7"/>
      <c r="I2" s="7"/>
      <c r="J2" s="7"/>
      <c r="K2" s="7"/>
    </row>
    <row r="3" spans="1:11" ht="18.75">
      <c r="A3" s="19" t="s">
        <v>104</v>
      </c>
      <c r="B3" s="20">
        <v>2</v>
      </c>
      <c r="G3" s="7" t="s">
        <v>112</v>
      </c>
      <c r="H3" s="7"/>
      <c r="I3" s="7"/>
      <c r="J3" s="7"/>
      <c r="K3" s="7"/>
    </row>
    <row r="4" spans="1:11" ht="18.75">
      <c r="A4" s="19" t="s">
        <v>105</v>
      </c>
      <c r="B4" s="20">
        <v>7</v>
      </c>
    </row>
    <row r="8" spans="1:11">
      <c r="G8" t="s">
        <v>106</v>
      </c>
      <c r="H8" s="6">
        <f>B1+B2+B3+B4</f>
        <v>17</v>
      </c>
    </row>
    <row r="14" spans="1:11">
      <c r="G14" t="s">
        <v>106</v>
      </c>
      <c r="H14" s="6"/>
    </row>
    <row r="19" spans="7:8">
      <c r="G19" t="s">
        <v>106</v>
      </c>
      <c r="H19" s="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F3" sqref="F3"/>
    </sheetView>
  </sheetViews>
  <sheetFormatPr defaultRowHeight="15"/>
  <sheetData>
    <row r="1" spans="1:6">
      <c r="A1" s="15" t="s">
        <v>85</v>
      </c>
      <c r="C1" s="7" t="s">
        <v>88</v>
      </c>
      <c r="D1" s="7"/>
    </row>
    <row r="2" spans="1:6">
      <c r="A2" s="15">
        <v>4</v>
      </c>
    </row>
    <row r="3" spans="1:6">
      <c r="A3" s="15"/>
      <c r="C3" t="s">
        <v>89</v>
      </c>
      <c r="F3" s="6"/>
    </row>
    <row r="4" spans="1:6">
      <c r="A4" s="15">
        <v>7</v>
      </c>
    </row>
    <row r="5" spans="1:6">
      <c r="A5" s="15" t="s">
        <v>86</v>
      </c>
      <c r="C5" t="s">
        <v>90</v>
      </c>
      <c r="F5" s="6"/>
    </row>
    <row r="6" spans="1:6">
      <c r="A6" s="15">
        <v>-9</v>
      </c>
    </row>
    <row r="7" spans="1:6">
      <c r="A7" s="15"/>
      <c r="C7" t="s">
        <v>91</v>
      </c>
      <c r="F7" s="6"/>
    </row>
    <row r="8" spans="1:6">
      <c r="A8" s="15">
        <v>1</v>
      </c>
    </row>
    <row r="9" spans="1:6">
      <c r="A9" s="15">
        <v>5</v>
      </c>
      <c r="C9" t="s">
        <v>92</v>
      </c>
      <c r="F9" s="6"/>
    </row>
    <row r="10" spans="1:6">
      <c r="A10" s="15" t="s">
        <v>87</v>
      </c>
    </row>
    <row r="11" spans="1:6">
      <c r="A11" s="15">
        <v>7</v>
      </c>
      <c r="C11" t="s">
        <v>93</v>
      </c>
      <c r="F11" s="6"/>
    </row>
    <row r="12" spans="1:6">
      <c r="A12" s="15"/>
    </row>
    <row r="13" spans="1:6">
      <c r="A13" s="15">
        <v>2</v>
      </c>
      <c r="C13" t="s">
        <v>94</v>
      </c>
      <c r="F13" s="6"/>
    </row>
    <row r="14" spans="1:6">
      <c r="A14" s="15"/>
    </row>
    <row r="15" spans="1:6">
      <c r="A15" s="15">
        <v>54</v>
      </c>
      <c r="C15" t="s">
        <v>95</v>
      </c>
      <c r="F15" s="6"/>
    </row>
    <row r="16" spans="1:6">
      <c r="A16" s="15">
        <v>2</v>
      </c>
    </row>
    <row r="17" spans="1:6">
      <c r="A17" s="15">
        <v>-7</v>
      </c>
      <c r="C17" t="s">
        <v>96</v>
      </c>
      <c r="F17" s="6"/>
    </row>
    <row r="18" spans="1:6">
      <c r="A18" s="15"/>
    </row>
    <row r="19" spans="1:6">
      <c r="A19" s="15">
        <v>0</v>
      </c>
      <c r="C19" t="s">
        <v>97</v>
      </c>
      <c r="F19" s="6"/>
    </row>
    <row r="20" spans="1:6">
      <c r="A20" s="15">
        <v>7</v>
      </c>
    </row>
  </sheetData>
  <sortState ref="A1:B20">
    <sortCondition ref="B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C4" sqref="C4"/>
    </sheetView>
  </sheetViews>
  <sheetFormatPr defaultRowHeight="15"/>
  <cols>
    <col min="5" max="5" width="2.5703125" customWidth="1"/>
    <col min="7" max="7" width="2.28515625" customWidth="1"/>
  </cols>
  <sheetData>
    <row r="1" spans="1:4">
      <c r="A1" s="7" t="s">
        <v>135</v>
      </c>
      <c r="B1" s="7"/>
      <c r="C1" s="7"/>
      <c r="D1" s="7"/>
    </row>
    <row r="3" spans="1:4">
      <c r="A3" s="4" t="s">
        <v>18</v>
      </c>
      <c r="B3" s="4" t="s">
        <v>98</v>
      </c>
      <c r="C3" s="4" t="s">
        <v>99</v>
      </c>
    </row>
    <row r="4" spans="1:4">
      <c r="A4" t="s">
        <v>26</v>
      </c>
      <c r="B4" t="str">
        <f>RIGHT(A4,1)</f>
        <v>n</v>
      </c>
      <c r="C4" s="6"/>
    </row>
    <row r="5" spans="1:4">
      <c r="A5" t="s">
        <v>23</v>
      </c>
      <c r="B5" t="str">
        <f t="shared" ref="B5:B14" si="0">RIGHT(A5,1)</f>
        <v>a</v>
      </c>
      <c r="C5" s="6"/>
    </row>
    <row r="6" spans="1:4">
      <c r="A6" t="s">
        <v>24</v>
      </c>
      <c r="B6" t="str">
        <f t="shared" si="0"/>
        <v>n</v>
      </c>
      <c r="C6" s="6"/>
    </row>
    <row r="7" spans="1:4">
      <c r="A7" t="s">
        <v>21</v>
      </c>
      <c r="B7" t="str">
        <f t="shared" si="0"/>
        <v>k</v>
      </c>
      <c r="C7" s="6"/>
    </row>
    <row r="8" spans="1:4">
      <c r="A8" t="s">
        <v>101</v>
      </c>
      <c r="B8" t="str">
        <f t="shared" si="0"/>
        <v>a</v>
      </c>
      <c r="C8" s="6"/>
    </row>
    <row r="9" spans="1:4">
      <c r="A9" t="s">
        <v>27</v>
      </c>
      <c r="B9" t="str">
        <f t="shared" si="0"/>
        <v>z</v>
      </c>
      <c r="C9" s="6"/>
    </row>
    <row r="10" spans="1:4">
      <c r="A10" t="s">
        <v>28</v>
      </c>
      <c r="B10" t="str">
        <f t="shared" si="0"/>
        <v>a</v>
      </c>
      <c r="C10" s="6"/>
    </row>
    <row r="11" spans="1:4">
      <c r="A11" t="s">
        <v>29</v>
      </c>
      <c r="B11" t="str">
        <f t="shared" si="0"/>
        <v>w</v>
      </c>
      <c r="C11" s="6"/>
    </row>
    <row r="12" spans="1:4">
      <c r="A12" t="s">
        <v>30</v>
      </c>
      <c r="B12" t="str">
        <f t="shared" si="0"/>
        <v>a</v>
      </c>
      <c r="C12" s="6"/>
    </row>
    <row r="13" spans="1:4">
      <c r="A13" t="s">
        <v>31</v>
      </c>
      <c r="B13" t="str">
        <f t="shared" si="0"/>
        <v>a</v>
      </c>
      <c r="C13" s="6"/>
    </row>
    <row r="14" spans="1:4">
      <c r="A14" t="s">
        <v>33</v>
      </c>
      <c r="B14" t="str">
        <f t="shared" si="0"/>
        <v>d</v>
      </c>
      <c r="C14" s="6"/>
    </row>
    <row r="17" spans="1:6">
      <c r="A17" s="7" t="s">
        <v>100</v>
      </c>
      <c r="B17" s="7"/>
      <c r="C17" s="7"/>
      <c r="D17" s="7"/>
      <c r="F17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18" sqref="A18"/>
    </sheetView>
  </sheetViews>
  <sheetFormatPr defaultRowHeight="15"/>
  <cols>
    <col min="1" max="1" width="10.42578125" bestFit="1" customWidth="1"/>
    <col min="2" max="2" width="14.7109375" bestFit="1" customWidth="1"/>
  </cols>
  <sheetData>
    <row r="1" spans="1:4">
      <c r="A1" s="4" t="s">
        <v>80</v>
      </c>
      <c r="B1" s="4" t="s">
        <v>107</v>
      </c>
      <c r="C1" s="4" t="s">
        <v>108</v>
      </c>
    </row>
    <row r="2" spans="1:4">
      <c r="A2" s="12">
        <v>42724</v>
      </c>
      <c r="B2">
        <v>27</v>
      </c>
      <c r="C2" s="14"/>
    </row>
    <row r="3" spans="1:4">
      <c r="A3" s="12">
        <v>42725</v>
      </c>
      <c r="B3">
        <v>20</v>
      </c>
      <c r="C3" s="14"/>
    </row>
    <row r="4" spans="1:4">
      <c r="A4" s="12">
        <v>42726</v>
      </c>
      <c r="B4">
        <v>23</v>
      </c>
      <c r="C4" s="14"/>
    </row>
    <row r="5" spans="1:4">
      <c r="A5" s="12">
        <v>42727</v>
      </c>
      <c r="B5">
        <v>25</v>
      </c>
      <c r="C5" s="14"/>
    </row>
    <row r="6" spans="1:4">
      <c r="A6" s="12">
        <v>42728</v>
      </c>
      <c r="B6">
        <v>24</v>
      </c>
      <c r="C6" s="14"/>
    </row>
    <row r="7" spans="1:4">
      <c r="A7" s="12">
        <v>42729</v>
      </c>
      <c r="B7">
        <v>20</v>
      </c>
      <c r="C7" s="14"/>
    </row>
    <row r="8" spans="1:4">
      <c r="A8" t="s">
        <v>10</v>
      </c>
      <c r="B8">
        <f>SUM(B2:B7)</f>
        <v>139</v>
      </c>
      <c r="C8" s="13">
        <f>SUM(C2:C7)</f>
        <v>0</v>
      </c>
    </row>
    <row r="10" spans="1:4">
      <c r="A10" s="7" t="s">
        <v>113</v>
      </c>
      <c r="B10" s="7"/>
      <c r="C10" s="7"/>
      <c r="D10" s="7"/>
    </row>
    <row r="11" spans="1:4">
      <c r="A11" s="7" t="s">
        <v>109</v>
      </c>
      <c r="B11" s="7"/>
      <c r="C11" s="7"/>
      <c r="D11" s="7"/>
    </row>
    <row r="12" spans="1:4">
      <c r="A12" s="7" t="s">
        <v>114</v>
      </c>
      <c r="B12" s="7"/>
      <c r="C12" s="7"/>
      <c r="D12" s="7"/>
    </row>
    <row r="13" spans="1:4">
      <c r="A13" s="7" t="s">
        <v>110</v>
      </c>
      <c r="B13" s="7"/>
      <c r="C13" s="7"/>
      <c r="D13" s="7"/>
    </row>
    <row r="16" spans="1:4">
      <c r="A16" s="4" t="s">
        <v>134</v>
      </c>
    </row>
    <row r="17" spans="1:1">
      <c r="A17" t="s">
        <v>132</v>
      </c>
    </row>
    <row r="19" spans="1:1">
      <c r="A19" t="s">
        <v>133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1" sqref="F21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6" sqref="B6"/>
    </sheetView>
  </sheetViews>
  <sheetFormatPr defaultRowHeight="15"/>
  <cols>
    <col min="1" max="1" width="15.7109375" customWidth="1"/>
    <col min="8" max="8" width="3" customWidth="1"/>
  </cols>
  <sheetData>
    <row r="1" spans="1:9" ht="31.5" customHeight="1">
      <c r="A1" s="2" t="s">
        <v>9</v>
      </c>
      <c r="B1" s="3" t="s">
        <v>0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I1" s="4" t="s">
        <v>10</v>
      </c>
    </row>
    <row r="2" spans="1:9">
      <c r="A2" s="3" t="s">
        <v>1</v>
      </c>
      <c r="B2" s="3">
        <v>73</v>
      </c>
      <c r="C2" s="3">
        <v>178</v>
      </c>
      <c r="D2" s="3">
        <v>148</v>
      </c>
      <c r="E2" s="3">
        <v>106</v>
      </c>
      <c r="F2" s="3">
        <v>235</v>
      </c>
      <c r="G2" s="3">
        <v>272</v>
      </c>
      <c r="I2" s="6"/>
    </row>
    <row r="3" spans="1:9">
      <c r="A3" s="3" t="s">
        <v>2</v>
      </c>
      <c r="B3" s="3">
        <v>66</v>
      </c>
      <c r="C3" s="3">
        <v>159</v>
      </c>
      <c r="D3" s="3">
        <v>205</v>
      </c>
      <c r="E3" s="3">
        <v>325</v>
      </c>
      <c r="F3" s="3">
        <v>303</v>
      </c>
      <c r="G3" s="3">
        <v>284</v>
      </c>
      <c r="I3" s="6"/>
    </row>
    <row r="4" spans="1:9">
      <c r="A4" s="3" t="s">
        <v>3</v>
      </c>
      <c r="B4" s="3">
        <v>118</v>
      </c>
      <c r="C4" s="3">
        <v>177</v>
      </c>
      <c r="D4" s="3">
        <v>341</v>
      </c>
      <c r="E4" s="3">
        <v>225</v>
      </c>
      <c r="F4" s="3">
        <v>301</v>
      </c>
      <c r="G4" s="3">
        <v>304</v>
      </c>
      <c r="I4" s="6"/>
    </row>
    <row r="6" spans="1:9">
      <c r="A6" s="9" t="s">
        <v>50</v>
      </c>
      <c r="B6" s="6"/>
      <c r="C6" s="6"/>
      <c r="D6" s="6"/>
      <c r="E6" s="6"/>
      <c r="F6" s="6"/>
      <c r="G6" s="6"/>
    </row>
    <row r="9" spans="1:9">
      <c r="A9" s="7" t="s">
        <v>11</v>
      </c>
      <c r="B9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F2" sqref="F2"/>
    </sheetView>
  </sheetViews>
  <sheetFormatPr defaultRowHeight="15"/>
  <cols>
    <col min="1" max="1" width="16.5703125" customWidth="1"/>
    <col min="2" max="2" width="10.140625" customWidth="1"/>
  </cols>
  <sheetData>
    <row r="1" spans="1:7">
      <c r="B1" t="s">
        <v>120</v>
      </c>
      <c r="C1" t="s">
        <v>121</v>
      </c>
      <c r="D1" t="s">
        <v>122</v>
      </c>
      <c r="F1" t="s">
        <v>12</v>
      </c>
      <c r="G1" t="s">
        <v>13</v>
      </c>
    </row>
    <row r="2" spans="1:7">
      <c r="A2" t="s">
        <v>119</v>
      </c>
      <c r="B2" s="5">
        <v>20</v>
      </c>
      <c r="C2" s="5">
        <v>25</v>
      </c>
      <c r="D2" s="5">
        <v>19</v>
      </c>
      <c r="F2" s="6"/>
      <c r="G2" s="6"/>
    </row>
    <row r="3" spans="1:7">
      <c r="A3" t="s">
        <v>118</v>
      </c>
      <c r="B3" s="5">
        <v>30</v>
      </c>
      <c r="C3" s="5">
        <v>19</v>
      </c>
      <c r="D3" s="5">
        <v>45</v>
      </c>
      <c r="F3" s="6"/>
      <c r="G3" s="6"/>
    </row>
    <row r="4" spans="1:7">
      <c r="A4" t="s">
        <v>117</v>
      </c>
      <c r="B4" s="5">
        <v>50</v>
      </c>
      <c r="C4" s="5">
        <v>50</v>
      </c>
      <c r="D4" s="5">
        <v>44</v>
      </c>
      <c r="F4" s="6"/>
      <c r="G4" s="6"/>
    </row>
    <row r="5" spans="1:7">
      <c r="A5" t="s">
        <v>115</v>
      </c>
      <c r="B5" s="5">
        <v>1</v>
      </c>
      <c r="C5" s="5">
        <v>2</v>
      </c>
      <c r="D5" s="5">
        <v>1.5</v>
      </c>
      <c r="F5" s="6"/>
      <c r="G5" s="6"/>
    </row>
    <row r="6" spans="1:7">
      <c r="A6" t="s">
        <v>116</v>
      </c>
      <c r="B6" s="5">
        <v>7</v>
      </c>
      <c r="C6" s="5">
        <v>5</v>
      </c>
      <c r="D6" s="5">
        <v>8</v>
      </c>
      <c r="F6" s="6"/>
      <c r="G6" s="6"/>
    </row>
    <row r="8" spans="1:7">
      <c r="E8" t="s">
        <v>14</v>
      </c>
      <c r="F8" s="6"/>
      <c r="G8" s="6"/>
    </row>
    <row r="11" spans="1:7">
      <c r="A11" s="7" t="s">
        <v>15</v>
      </c>
      <c r="B11" s="7"/>
      <c r="C11" s="7"/>
      <c r="D11" s="7"/>
      <c r="E11" s="7"/>
      <c r="F11" s="7"/>
      <c r="G11" s="7"/>
    </row>
    <row r="12" spans="1:7">
      <c r="A12" s="7" t="s">
        <v>16</v>
      </c>
      <c r="B12" s="7"/>
      <c r="C12" s="7"/>
      <c r="D12" s="7"/>
      <c r="E12" s="7"/>
      <c r="F12" s="7"/>
      <c r="G12" s="7"/>
    </row>
    <row r="13" spans="1:7">
      <c r="A13" s="7" t="s">
        <v>17</v>
      </c>
      <c r="B13" s="7"/>
      <c r="C13" s="7"/>
      <c r="D13" s="7"/>
      <c r="E13" s="7"/>
      <c r="F13" s="7"/>
      <c r="G1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A26" sqref="A26"/>
    </sheetView>
  </sheetViews>
  <sheetFormatPr defaultRowHeight="15"/>
  <cols>
    <col min="1" max="1" width="10" customWidth="1"/>
    <col min="2" max="2" width="15.140625" customWidth="1"/>
    <col min="3" max="3" width="9.85546875" bestFit="1" customWidth="1"/>
  </cols>
  <sheetData>
    <row r="1" spans="1:5">
      <c r="A1" s="4" t="s">
        <v>18</v>
      </c>
      <c r="B1" s="4" t="s">
        <v>19</v>
      </c>
      <c r="C1" s="4" t="s">
        <v>20</v>
      </c>
    </row>
    <row r="2" spans="1:5">
      <c r="A2" t="s">
        <v>26</v>
      </c>
      <c r="B2" t="s">
        <v>1</v>
      </c>
      <c r="C2" s="8">
        <v>2051</v>
      </c>
    </row>
    <row r="3" spans="1:5">
      <c r="A3" t="s">
        <v>23</v>
      </c>
      <c r="B3" t="s">
        <v>2</v>
      </c>
      <c r="C3" s="8">
        <v>3943</v>
      </c>
    </row>
    <row r="4" spans="1:5">
      <c r="A4" t="s">
        <v>24</v>
      </c>
      <c r="B4" t="s">
        <v>1</v>
      </c>
      <c r="C4" s="8">
        <v>4259</v>
      </c>
    </row>
    <row r="5" spans="1:5">
      <c r="A5" t="s">
        <v>21</v>
      </c>
      <c r="B5" t="s">
        <v>22</v>
      </c>
      <c r="C5" s="8">
        <v>4827</v>
      </c>
    </row>
    <row r="6" spans="1:5">
      <c r="A6" t="s">
        <v>25</v>
      </c>
      <c r="B6" t="s">
        <v>1</v>
      </c>
      <c r="C6" s="8">
        <v>2117</v>
      </c>
    </row>
    <row r="7" spans="1:5">
      <c r="A7" t="s">
        <v>27</v>
      </c>
      <c r="B7" t="s">
        <v>3</v>
      </c>
      <c r="C7" s="8">
        <v>3681</v>
      </c>
    </row>
    <row r="8" spans="1:5">
      <c r="A8" t="s">
        <v>28</v>
      </c>
      <c r="B8" t="s">
        <v>1</v>
      </c>
      <c r="C8" s="8">
        <v>3023</v>
      </c>
    </row>
    <row r="9" spans="1:5">
      <c r="A9" t="s">
        <v>29</v>
      </c>
      <c r="B9" t="s">
        <v>2</v>
      </c>
      <c r="C9" s="8">
        <v>4689</v>
      </c>
    </row>
    <row r="10" spans="1:5">
      <c r="A10" t="s">
        <v>30</v>
      </c>
      <c r="B10" t="s">
        <v>2</v>
      </c>
      <c r="C10" s="8">
        <v>3953</v>
      </c>
    </row>
    <row r="11" spans="1:5">
      <c r="A11" t="s">
        <v>31</v>
      </c>
      <c r="B11" t="s">
        <v>32</v>
      </c>
      <c r="C11" s="8">
        <v>2839</v>
      </c>
    </row>
    <row r="12" spans="1:5">
      <c r="A12" t="s">
        <v>33</v>
      </c>
      <c r="B12" t="s">
        <v>34</v>
      </c>
      <c r="C12" s="8">
        <v>1943</v>
      </c>
    </row>
    <row r="14" spans="1:5">
      <c r="A14" s="7" t="s">
        <v>35</v>
      </c>
      <c r="B14" s="7"/>
      <c r="C14" s="7"/>
      <c r="D14" s="7"/>
      <c r="E14" s="7"/>
    </row>
    <row r="16" spans="1:5">
      <c r="A16" s="7" t="s">
        <v>36</v>
      </c>
      <c r="B16" s="7"/>
      <c r="D16" s="6"/>
    </row>
    <row r="18" spans="1:4">
      <c r="A18" s="7" t="s">
        <v>37</v>
      </c>
      <c r="B18" s="7"/>
      <c r="D18" s="6"/>
    </row>
    <row r="20" spans="1:4">
      <c r="A20" s="7" t="s">
        <v>125</v>
      </c>
      <c r="B20" s="7"/>
      <c r="D20" s="6"/>
    </row>
    <row r="22" spans="1:4">
      <c r="A22" s="7" t="s">
        <v>124</v>
      </c>
      <c r="B22" s="7"/>
      <c r="D22" s="6"/>
    </row>
    <row r="24" spans="1:4">
      <c r="A24" s="7" t="s">
        <v>38</v>
      </c>
      <c r="B24" s="7"/>
      <c r="D24" s="6"/>
    </row>
    <row r="26" spans="1:4">
      <c r="A26" t="s">
        <v>123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2" sqref="D2"/>
    </sheetView>
  </sheetViews>
  <sheetFormatPr defaultRowHeight="15"/>
  <cols>
    <col min="1" max="1" width="13.85546875" customWidth="1"/>
    <col min="2" max="2" width="12.7109375" customWidth="1"/>
    <col min="4" max="4" width="10.5703125" bestFit="1" customWidth="1"/>
  </cols>
  <sheetData>
    <row r="1" spans="1:4">
      <c r="A1" s="4" t="s">
        <v>39</v>
      </c>
      <c r="B1" s="4" t="s">
        <v>40</v>
      </c>
      <c r="C1" s="4" t="s">
        <v>41</v>
      </c>
      <c r="D1" s="4" t="s">
        <v>42</v>
      </c>
    </row>
    <row r="2" spans="1:4">
      <c r="A2" t="s">
        <v>43</v>
      </c>
      <c r="B2">
        <v>1800</v>
      </c>
      <c r="C2">
        <v>1700</v>
      </c>
      <c r="D2" s="6"/>
    </row>
    <row r="3" spans="1:4">
      <c r="A3" t="s">
        <v>44</v>
      </c>
      <c r="B3">
        <v>1850</v>
      </c>
      <c r="C3">
        <v>2000</v>
      </c>
      <c r="D3" s="6"/>
    </row>
    <row r="4" spans="1:4">
      <c r="A4" t="s">
        <v>45</v>
      </c>
      <c r="B4">
        <v>1900</v>
      </c>
      <c r="C4">
        <v>1790</v>
      </c>
      <c r="D4" s="6"/>
    </row>
    <row r="5" spans="1:4">
      <c r="A5" t="s">
        <v>46</v>
      </c>
      <c r="B5">
        <v>1200</v>
      </c>
      <c r="C5">
        <v>500</v>
      </c>
      <c r="D5" s="6"/>
    </row>
    <row r="6" spans="1:4">
      <c r="A6" t="s">
        <v>47</v>
      </c>
      <c r="B6">
        <v>2000</v>
      </c>
      <c r="C6">
        <v>3000</v>
      </c>
      <c r="D6" s="6"/>
    </row>
    <row r="7" spans="1:4">
      <c r="A7" t="s">
        <v>48</v>
      </c>
      <c r="B7">
        <v>2500</v>
      </c>
      <c r="C7">
        <v>4200</v>
      </c>
      <c r="D7" s="6"/>
    </row>
    <row r="9" spans="1:4">
      <c r="A9" s="17" t="s">
        <v>49</v>
      </c>
      <c r="B9" s="17"/>
      <c r="C9" s="17"/>
      <c r="D9" s="17"/>
    </row>
    <row r="12" spans="1:4" ht="87" customHeight="1">
      <c r="A12" s="16" t="s">
        <v>126</v>
      </c>
      <c r="B12" s="16"/>
      <c r="C12" s="16"/>
      <c r="D12" s="16"/>
    </row>
  </sheetData>
  <mergeCells count="1">
    <mergeCell ref="A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2" sqref="I2"/>
    </sheetView>
  </sheetViews>
  <sheetFormatPr defaultRowHeight="15"/>
  <cols>
    <col min="1" max="1" width="12.140625" customWidth="1"/>
    <col min="2" max="2" width="15.7109375" customWidth="1"/>
    <col min="4" max="4" width="10.140625" bestFit="1" customWidth="1"/>
    <col min="8" max="8" width="3.5703125" customWidth="1"/>
    <col min="9" max="9" width="12.28515625" customWidth="1"/>
  </cols>
  <sheetData>
    <row r="1" spans="1:9" s="4" customFormat="1" ht="30">
      <c r="A1" s="4" t="s">
        <v>18</v>
      </c>
      <c r="B1" s="4" t="s">
        <v>19</v>
      </c>
      <c r="C1" s="4" t="s">
        <v>51</v>
      </c>
      <c r="D1" s="4" t="s">
        <v>52</v>
      </c>
      <c r="E1" s="4" t="s">
        <v>53</v>
      </c>
      <c r="F1" s="4" t="s">
        <v>54</v>
      </c>
      <c r="G1" s="4" t="s">
        <v>55</v>
      </c>
      <c r="I1" s="10" t="s">
        <v>60</v>
      </c>
    </row>
    <row r="2" spans="1:9">
      <c r="A2" t="s">
        <v>26</v>
      </c>
      <c r="B2" t="s">
        <v>1</v>
      </c>
      <c r="C2" t="s">
        <v>56</v>
      </c>
      <c r="D2" t="s">
        <v>56</v>
      </c>
      <c r="E2" t="s">
        <v>56</v>
      </c>
      <c r="F2" t="s">
        <v>56</v>
      </c>
      <c r="G2" t="s">
        <v>56</v>
      </c>
      <c r="I2" s="6"/>
    </row>
    <row r="3" spans="1:9">
      <c r="A3" t="s">
        <v>23</v>
      </c>
      <c r="B3" t="s">
        <v>2</v>
      </c>
      <c r="C3" t="s">
        <v>56</v>
      </c>
      <c r="D3" t="s">
        <v>56</v>
      </c>
      <c r="E3" t="s">
        <v>56</v>
      </c>
      <c r="F3" t="s">
        <v>56</v>
      </c>
      <c r="G3" t="s">
        <v>56</v>
      </c>
      <c r="I3" s="6"/>
    </row>
    <row r="4" spans="1:9">
      <c r="A4" t="s">
        <v>24</v>
      </c>
      <c r="B4" t="s">
        <v>1</v>
      </c>
      <c r="C4" t="s">
        <v>56</v>
      </c>
      <c r="D4" t="s">
        <v>57</v>
      </c>
      <c r="E4" t="s">
        <v>56</v>
      </c>
      <c r="F4" t="s">
        <v>56</v>
      </c>
      <c r="G4" t="s">
        <v>56</v>
      </c>
      <c r="I4" s="6"/>
    </row>
    <row r="5" spans="1:9">
      <c r="A5" t="s">
        <v>21</v>
      </c>
      <c r="B5" t="s">
        <v>22</v>
      </c>
      <c r="C5" t="s">
        <v>56</v>
      </c>
      <c r="D5" t="s">
        <v>59</v>
      </c>
      <c r="E5" t="s">
        <v>56</v>
      </c>
      <c r="F5" t="s">
        <v>59</v>
      </c>
      <c r="G5" t="s">
        <v>56</v>
      </c>
      <c r="I5" s="6"/>
    </row>
    <row r="6" spans="1:9">
      <c r="A6" t="s">
        <v>25</v>
      </c>
      <c r="B6" t="s">
        <v>1</v>
      </c>
      <c r="C6" t="s">
        <v>56</v>
      </c>
      <c r="D6" t="s">
        <v>57</v>
      </c>
      <c r="E6" t="s">
        <v>56</v>
      </c>
      <c r="F6" t="s">
        <v>59</v>
      </c>
      <c r="G6" t="s">
        <v>56</v>
      </c>
      <c r="I6" s="6"/>
    </row>
    <row r="7" spans="1:9">
      <c r="A7" t="s">
        <v>27</v>
      </c>
      <c r="B7" t="s">
        <v>3</v>
      </c>
      <c r="C7" t="s">
        <v>56</v>
      </c>
      <c r="D7" t="s">
        <v>56</v>
      </c>
      <c r="E7" t="s">
        <v>56</v>
      </c>
      <c r="F7" t="s">
        <v>59</v>
      </c>
      <c r="G7" t="s">
        <v>56</v>
      </c>
      <c r="I7" s="6"/>
    </row>
    <row r="8" spans="1:9">
      <c r="A8" t="s">
        <v>28</v>
      </c>
      <c r="B8" t="s">
        <v>1</v>
      </c>
      <c r="C8" t="s">
        <v>56</v>
      </c>
      <c r="D8" t="s">
        <v>58</v>
      </c>
      <c r="E8" t="s">
        <v>58</v>
      </c>
      <c r="F8" t="s">
        <v>58</v>
      </c>
      <c r="G8" t="s">
        <v>56</v>
      </c>
      <c r="I8" s="6"/>
    </row>
    <row r="9" spans="1:9">
      <c r="A9" t="s">
        <v>29</v>
      </c>
      <c r="B9" t="s">
        <v>2</v>
      </c>
      <c r="C9" t="s">
        <v>56</v>
      </c>
      <c r="D9" t="s">
        <v>56</v>
      </c>
      <c r="E9" t="s">
        <v>56</v>
      </c>
      <c r="F9" t="s">
        <v>56</v>
      </c>
      <c r="G9" t="s">
        <v>56</v>
      </c>
      <c r="I9" s="6"/>
    </row>
    <row r="10" spans="1:9">
      <c r="A10" t="s">
        <v>30</v>
      </c>
      <c r="B10" t="s">
        <v>2</v>
      </c>
      <c r="C10" t="s">
        <v>56</v>
      </c>
      <c r="D10" t="s">
        <v>56</v>
      </c>
      <c r="E10" t="s">
        <v>56</v>
      </c>
      <c r="F10" t="s">
        <v>56</v>
      </c>
      <c r="G10" t="s">
        <v>56</v>
      </c>
      <c r="I10" s="6"/>
    </row>
    <row r="11" spans="1:9">
      <c r="A11" t="s">
        <v>31</v>
      </c>
      <c r="B11" t="s">
        <v>32</v>
      </c>
      <c r="C11" t="s">
        <v>56</v>
      </c>
      <c r="D11" t="s">
        <v>56</v>
      </c>
      <c r="E11" t="s">
        <v>56</v>
      </c>
      <c r="F11" t="s">
        <v>59</v>
      </c>
      <c r="G11" t="s">
        <v>56</v>
      </c>
      <c r="I11" s="6"/>
    </row>
    <row r="12" spans="1:9">
      <c r="A12" t="s">
        <v>33</v>
      </c>
      <c r="B12" t="s">
        <v>34</v>
      </c>
      <c r="C12" t="s">
        <v>56</v>
      </c>
      <c r="D12" t="s">
        <v>56</v>
      </c>
      <c r="E12" t="s">
        <v>56</v>
      </c>
      <c r="F12" t="s">
        <v>59</v>
      </c>
      <c r="G12" t="s">
        <v>56</v>
      </c>
      <c r="I12" s="6"/>
    </row>
    <row r="15" spans="1:9">
      <c r="A15" s="7" t="s">
        <v>61</v>
      </c>
      <c r="B15" s="7"/>
      <c r="D15" s="6"/>
    </row>
    <row r="16" spans="1:9">
      <c r="A16" s="7"/>
      <c r="B16" s="7"/>
    </row>
    <row r="17" spans="1:4">
      <c r="A17" s="7" t="s">
        <v>62</v>
      </c>
      <c r="B17" s="7"/>
      <c r="D17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I2" sqref="I2"/>
    </sheetView>
  </sheetViews>
  <sheetFormatPr defaultRowHeight="15"/>
  <cols>
    <col min="1" max="1" width="12" customWidth="1"/>
    <col min="2" max="2" width="13" customWidth="1"/>
    <col min="8" max="8" width="4.85546875" customWidth="1"/>
    <col min="10" max="10" width="3.5703125" customWidth="1"/>
    <col min="11" max="11" width="11" customWidth="1"/>
    <col min="12" max="12" width="4" customWidth="1"/>
    <col min="13" max="13" width="12.28515625" customWidth="1"/>
    <col min="14" max="14" width="4" customWidth="1"/>
    <col min="16" max="16" width="2.5703125" customWidth="1"/>
    <col min="17" max="17" width="14.85546875" bestFit="1" customWidth="1"/>
  </cols>
  <sheetData>
    <row r="1" spans="1:17" ht="41.25" customHeight="1">
      <c r="A1" s="10" t="s">
        <v>18</v>
      </c>
      <c r="B1" s="10" t="s">
        <v>19</v>
      </c>
      <c r="C1" s="10" t="s">
        <v>63</v>
      </c>
      <c r="D1" s="10" t="s">
        <v>64</v>
      </c>
      <c r="E1" s="10" t="s">
        <v>65</v>
      </c>
      <c r="F1" s="10" t="s">
        <v>66</v>
      </c>
      <c r="G1" s="10" t="s">
        <v>67</v>
      </c>
      <c r="H1" s="1"/>
      <c r="I1" s="10" t="s">
        <v>68</v>
      </c>
      <c r="J1" s="1"/>
      <c r="K1" s="10" t="s">
        <v>69</v>
      </c>
      <c r="L1" s="1"/>
      <c r="M1" s="10" t="s">
        <v>70</v>
      </c>
      <c r="N1" s="1"/>
      <c r="O1" s="11" t="s">
        <v>72</v>
      </c>
      <c r="Q1" s="10" t="s">
        <v>71</v>
      </c>
    </row>
    <row r="2" spans="1:17">
      <c r="A2" t="s">
        <v>26</v>
      </c>
      <c r="B2" t="s">
        <v>1</v>
      </c>
      <c r="C2">
        <v>5</v>
      </c>
      <c r="D2">
        <v>5</v>
      </c>
      <c r="E2">
        <v>2</v>
      </c>
      <c r="F2">
        <v>2</v>
      </c>
      <c r="I2" s="6"/>
      <c r="K2" s="6"/>
      <c r="M2" s="6"/>
      <c r="O2" s="6"/>
      <c r="Q2" s="6"/>
    </row>
    <row r="3" spans="1:17">
      <c r="A3" t="s">
        <v>23</v>
      </c>
      <c r="B3" t="s">
        <v>2</v>
      </c>
      <c r="C3">
        <v>1</v>
      </c>
      <c r="D3">
        <v>1</v>
      </c>
      <c r="E3">
        <v>1</v>
      </c>
      <c r="F3">
        <v>1</v>
      </c>
      <c r="G3">
        <v>1</v>
      </c>
      <c r="I3" s="6"/>
      <c r="K3" s="6"/>
      <c r="M3" s="6"/>
      <c r="O3" s="6"/>
      <c r="Q3" s="6"/>
    </row>
    <row r="4" spans="1:17">
      <c r="A4" t="s">
        <v>24</v>
      </c>
      <c r="B4" t="s">
        <v>1</v>
      </c>
      <c r="C4">
        <v>3</v>
      </c>
      <c r="G4">
        <v>6</v>
      </c>
      <c r="I4" s="6"/>
      <c r="K4" s="6"/>
      <c r="M4" s="6"/>
      <c r="O4" s="6"/>
      <c r="Q4" s="6"/>
    </row>
    <row r="5" spans="1:17">
      <c r="A5" t="s">
        <v>21</v>
      </c>
      <c r="B5" t="s">
        <v>22</v>
      </c>
      <c r="C5">
        <v>1</v>
      </c>
      <c r="D5">
        <v>4</v>
      </c>
      <c r="E5">
        <v>3</v>
      </c>
      <c r="F5">
        <v>5</v>
      </c>
      <c r="G5">
        <v>5</v>
      </c>
      <c r="I5" s="6"/>
      <c r="K5" s="6"/>
      <c r="M5" s="6"/>
      <c r="O5" s="6"/>
      <c r="Q5" s="6"/>
    </row>
    <row r="6" spans="1:17">
      <c r="A6" t="s">
        <v>25</v>
      </c>
      <c r="B6" t="s">
        <v>1</v>
      </c>
      <c r="C6">
        <v>5</v>
      </c>
      <c r="D6">
        <v>6</v>
      </c>
      <c r="E6">
        <v>4</v>
      </c>
      <c r="F6">
        <v>4</v>
      </c>
      <c r="G6">
        <v>6</v>
      </c>
      <c r="I6" s="6"/>
      <c r="K6" s="6"/>
      <c r="M6" s="6"/>
      <c r="O6" s="6"/>
      <c r="Q6" s="6"/>
    </row>
    <row r="7" spans="1:17">
      <c r="A7" t="s">
        <v>27</v>
      </c>
      <c r="B7" t="s">
        <v>3</v>
      </c>
      <c r="C7">
        <v>3</v>
      </c>
      <c r="D7">
        <v>4</v>
      </c>
      <c r="F7">
        <v>4</v>
      </c>
      <c r="G7">
        <v>5</v>
      </c>
      <c r="I7" s="6"/>
      <c r="K7" s="6"/>
      <c r="M7" s="6"/>
      <c r="O7" s="6"/>
      <c r="Q7" s="6"/>
    </row>
    <row r="8" spans="1:17">
      <c r="A8" t="s">
        <v>28</v>
      </c>
      <c r="B8" t="s">
        <v>1</v>
      </c>
      <c r="C8">
        <v>6</v>
      </c>
      <c r="D8">
        <v>6</v>
      </c>
      <c r="E8">
        <v>2</v>
      </c>
      <c r="F8">
        <v>4</v>
      </c>
      <c r="G8">
        <v>6</v>
      </c>
      <c r="I8" s="6"/>
      <c r="K8" s="6"/>
      <c r="M8" s="6"/>
      <c r="O8" s="6"/>
      <c r="Q8" s="6"/>
    </row>
    <row r="9" spans="1:17">
      <c r="A9" t="s">
        <v>29</v>
      </c>
      <c r="B9" t="s">
        <v>2</v>
      </c>
      <c r="C9">
        <v>2</v>
      </c>
      <c r="D9">
        <v>2</v>
      </c>
      <c r="E9">
        <v>1</v>
      </c>
      <c r="F9">
        <v>1</v>
      </c>
      <c r="G9">
        <v>1</v>
      </c>
      <c r="I9" s="6"/>
      <c r="K9" s="6"/>
      <c r="M9" s="6"/>
      <c r="O9" s="6"/>
      <c r="Q9" s="6"/>
    </row>
    <row r="10" spans="1:17">
      <c r="A10" t="s">
        <v>30</v>
      </c>
      <c r="B10" t="s">
        <v>2</v>
      </c>
      <c r="C10">
        <v>4</v>
      </c>
      <c r="G10">
        <v>3</v>
      </c>
      <c r="I10" s="6"/>
      <c r="K10" s="6"/>
      <c r="M10" s="6"/>
      <c r="O10" s="6"/>
      <c r="Q10" s="6"/>
    </row>
    <row r="11" spans="1:17">
      <c r="A11" t="s">
        <v>31</v>
      </c>
      <c r="B11" t="s">
        <v>32</v>
      </c>
      <c r="C11">
        <v>6</v>
      </c>
      <c r="D11">
        <v>6</v>
      </c>
      <c r="E11">
        <v>2</v>
      </c>
      <c r="F11">
        <v>6</v>
      </c>
      <c r="G11">
        <v>3</v>
      </c>
      <c r="I11" s="6"/>
      <c r="K11" s="6"/>
      <c r="M11" s="6"/>
      <c r="O11" s="6"/>
      <c r="Q11" s="6"/>
    </row>
    <row r="12" spans="1:17">
      <c r="A12" t="s">
        <v>33</v>
      </c>
      <c r="B12" t="s">
        <v>34</v>
      </c>
      <c r="C12">
        <v>3</v>
      </c>
      <c r="D12">
        <v>3</v>
      </c>
      <c r="E12">
        <v>3</v>
      </c>
      <c r="F12">
        <v>1</v>
      </c>
      <c r="G12">
        <v>2</v>
      </c>
      <c r="I12" s="6"/>
      <c r="K12" s="6"/>
      <c r="M12" s="6"/>
      <c r="O12" s="6"/>
      <c r="Q12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D2" sqref="D2"/>
    </sheetView>
  </sheetViews>
  <sheetFormatPr defaultRowHeight="15"/>
  <cols>
    <col min="1" max="1" width="15" customWidth="1"/>
    <col min="2" max="2" width="14" customWidth="1"/>
    <col min="3" max="3" width="3" customWidth="1"/>
    <col min="5" max="5" width="2.28515625" customWidth="1"/>
    <col min="7" max="7" width="2.85546875" customWidth="1"/>
    <col min="8" max="8" width="16" customWidth="1"/>
  </cols>
  <sheetData>
    <row r="1" spans="1:17" ht="45">
      <c r="A1" s="4" t="s">
        <v>73</v>
      </c>
      <c r="B1" s="10" t="s">
        <v>74</v>
      </c>
      <c r="D1" s="4" t="s">
        <v>76</v>
      </c>
      <c r="E1" s="4"/>
      <c r="F1" s="10" t="s">
        <v>75</v>
      </c>
      <c r="G1" s="4"/>
      <c r="H1" s="10" t="s">
        <v>79</v>
      </c>
    </row>
    <row r="2" spans="1:17">
      <c r="A2" s="12">
        <v>42705</v>
      </c>
      <c r="B2">
        <v>3.61</v>
      </c>
      <c r="D2" s="6"/>
      <c r="F2" s="6"/>
      <c r="H2" s="6"/>
      <c r="J2" s="7" t="s">
        <v>127</v>
      </c>
      <c r="K2" s="7"/>
      <c r="L2" s="7"/>
      <c r="M2" s="7"/>
      <c r="N2" s="7"/>
      <c r="O2" s="7"/>
      <c r="P2" s="7"/>
      <c r="Q2" s="7"/>
    </row>
    <row r="3" spans="1:17">
      <c r="A3" s="12">
        <v>42706</v>
      </c>
      <c r="B3">
        <v>7.64</v>
      </c>
      <c r="D3" s="6"/>
      <c r="F3" s="6"/>
      <c r="H3" s="6"/>
      <c r="J3" s="7" t="s">
        <v>128</v>
      </c>
      <c r="K3" s="7"/>
      <c r="L3" s="7"/>
      <c r="M3" s="7"/>
      <c r="N3" s="7"/>
      <c r="O3" s="7"/>
      <c r="P3" s="7"/>
      <c r="Q3" s="7"/>
    </row>
    <row r="4" spans="1:17">
      <c r="A4" s="12">
        <v>42707</v>
      </c>
      <c r="B4">
        <v>5.99</v>
      </c>
      <c r="D4" s="6"/>
      <c r="F4" s="6"/>
      <c r="H4" s="6"/>
      <c r="J4" s="7" t="s">
        <v>77</v>
      </c>
      <c r="K4" s="7"/>
      <c r="L4" s="7"/>
      <c r="M4" s="7"/>
      <c r="N4" s="7"/>
      <c r="O4" s="7"/>
      <c r="P4" s="7"/>
      <c r="Q4" s="7"/>
    </row>
    <row r="5" spans="1:17">
      <c r="A5" s="12">
        <v>42708</v>
      </c>
      <c r="B5">
        <v>4.3</v>
      </c>
      <c r="D5" s="6"/>
      <c r="F5" s="6"/>
      <c r="H5" s="6"/>
      <c r="J5" s="7" t="s">
        <v>78</v>
      </c>
      <c r="K5" s="7"/>
      <c r="L5" s="7"/>
      <c r="M5" s="7"/>
      <c r="N5" s="7"/>
      <c r="O5" s="7"/>
      <c r="P5" s="7"/>
      <c r="Q5" s="7"/>
    </row>
    <row r="6" spans="1:17">
      <c r="A6" s="12">
        <v>42709</v>
      </c>
      <c r="B6">
        <v>5.18</v>
      </c>
      <c r="D6" s="6"/>
      <c r="F6" s="6"/>
      <c r="H6" s="6"/>
    </row>
    <row r="7" spans="1:17">
      <c r="A7" s="12">
        <v>42710</v>
      </c>
      <c r="B7">
        <v>4.8600000000000003</v>
      </c>
      <c r="D7" s="6"/>
      <c r="F7" s="6"/>
      <c r="H7" s="6"/>
    </row>
    <row r="8" spans="1:17">
      <c r="A8" s="12">
        <v>42711</v>
      </c>
      <c r="B8">
        <v>5.29</v>
      </c>
      <c r="D8" s="6"/>
      <c r="F8" s="6"/>
      <c r="H8" s="6"/>
    </row>
    <row r="9" spans="1:17">
      <c r="A9" s="12">
        <v>42712</v>
      </c>
      <c r="B9">
        <v>5.85</v>
      </c>
      <c r="D9" s="6"/>
      <c r="F9" s="6"/>
      <c r="H9" s="6"/>
    </row>
    <row r="10" spans="1:17">
      <c r="A10" s="12">
        <v>42713</v>
      </c>
      <c r="B10">
        <v>3.44</v>
      </c>
      <c r="D10" s="6"/>
      <c r="F10" s="6"/>
      <c r="H10" s="6"/>
    </row>
    <row r="11" spans="1:17">
      <c r="A11" s="12">
        <v>42714</v>
      </c>
      <c r="B11">
        <v>3.43</v>
      </c>
      <c r="D11" s="6"/>
      <c r="F11" s="6"/>
      <c r="H11" s="6"/>
    </row>
    <row r="12" spans="1:17">
      <c r="A12" s="12">
        <v>42715</v>
      </c>
      <c r="B12">
        <v>5.8100000000000005</v>
      </c>
      <c r="D12" s="6"/>
      <c r="F12" s="6"/>
      <c r="H12" s="6"/>
    </row>
    <row r="13" spans="1:17">
      <c r="A13" s="12">
        <v>42716</v>
      </c>
      <c r="B13">
        <v>3.07</v>
      </c>
      <c r="D13" s="6"/>
      <c r="F13" s="6"/>
      <c r="H13" s="6"/>
    </row>
    <row r="14" spans="1:17">
      <c r="A14" s="12">
        <v>42717</v>
      </c>
      <c r="B14">
        <v>5.09</v>
      </c>
      <c r="D14" s="6"/>
      <c r="F14" s="6"/>
      <c r="H14" s="6"/>
    </row>
    <row r="15" spans="1:17">
      <c r="A15" s="12">
        <v>42718</v>
      </c>
      <c r="B15">
        <v>7.76</v>
      </c>
      <c r="D15" s="6"/>
      <c r="F15" s="6"/>
      <c r="H15" s="6"/>
    </row>
    <row r="16" spans="1:17">
      <c r="A16" s="12">
        <v>42719</v>
      </c>
      <c r="B16">
        <v>6.3100000000000005</v>
      </c>
      <c r="D16" s="6"/>
      <c r="F16" s="6"/>
      <c r="H16" s="6"/>
    </row>
    <row r="17" spans="1:8">
      <c r="A17" s="12">
        <v>42720</v>
      </c>
      <c r="B17">
        <v>6.45</v>
      </c>
      <c r="D17" s="6"/>
      <c r="F17" s="6"/>
      <c r="H17" s="6"/>
    </row>
    <row r="18" spans="1:8">
      <c r="A18" s="12">
        <v>42721</v>
      </c>
      <c r="B18">
        <v>6.23</v>
      </c>
      <c r="D18" s="6"/>
      <c r="F18" s="6"/>
      <c r="H18" s="6"/>
    </row>
    <row r="19" spans="1:8">
      <c r="A19" s="12">
        <v>42722</v>
      </c>
      <c r="B19">
        <v>6.3599999999999994</v>
      </c>
      <c r="D19" s="6"/>
      <c r="F19" s="6"/>
      <c r="H19" s="6"/>
    </row>
    <row r="20" spans="1:8">
      <c r="A20" s="12">
        <v>42723</v>
      </c>
      <c r="B20">
        <v>3.03</v>
      </c>
      <c r="D20" s="6"/>
      <c r="F20" s="6"/>
      <c r="H20" s="6"/>
    </row>
    <row r="21" spans="1:8">
      <c r="A21" s="12">
        <v>42724</v>
      </c>
      <c r="B21">
        <v>4.1100000000000003</v>
      </c>
      <c r="D21" s="6"/>
      <c r="F21" s="6"/>
      <c r="H21" s="6"/>
    </row>
    <row r="22" spans="1:8">
      <c r="A22" s="12">
        <v>42725</v>
      </c>
      <c r="B22">
        <v>6.5</v>
      </c>
      <c r="D22" s="6"/>
      <c r="F22" s="6"/>
      <c r="H22" s="6"/>
    </row>
    <row r="23" spans="1:8">
      <c r="A23" s="12">
        <v>42726</v>
      </c>
      <c r="B23">
        <v>5.2</v>
      </c>
      <c r="D23" s="6"/>
      <c r="F23" s="6"/>
      <c r="H23" s="6"/>
    </row>
    <row r="24" spans="1:8">
      <c r="A24" s="12">
        <v>42727</v>
      </c>
      <c r="B24">
        <v>6.67</v>
      </c>
      <c r="D24" s="6"/>
      <c r="F24" s="6"/>
      <c r="H24" s="6"/>
    </row>
    <row r="25" spans="1:8">
      <c r="A25" s="12">
        <v>42728</v>
      </c>
      <c r="B25">
        <v>6.91</v>
      </c>
      <c r="D25" s="6"/>
      <c r="F25" s="6"/>
      <c r="H25" s="6"/>
    </row>
    <row r="26" spans="1:8">
      <c r="A26" s="12">
        <v>42729</v>
      </c>
      <c r="B26">
        <v>7.23</v>
      </c>
      <c r="D26" s="6"/>
      <c r="F26" s="6"/>
      <c r="H26" s="6"/>
    </row>
    <row r="27" spans="1:8">
      <c r="A27" s="12">
        <v>42730</v>
      </c>
      <c r="B27">
        <v>3.52</v>
      </c>
      <c r="D27" s="6"/>
      <c r="F27" s="6"/>
      <c r="H27" s="6"/>
    </row>
    <row r="28" spans="1:8">
      <c r="A28" s="12">
        <v>42731</v>
      </c>
      <c r="B28">
        <v>4.96</v>
      </c>
      <c r="D28" s="6"/>
      <c r="F28" s="6"/>
      <c r="H28" s="6"/>
    </row>
    <row r="29" spans="1:8">
      <c r="A29" s="12">
        <v>42732</v>
      </c>
      <c r="B29">
        <v>6.99</v>
      </c>
      <c r="D29" s="6"/>
      <c r="F29" s="6"/>
      <c r="H29" s="6"/>
    </row>
    <row r="30" spans="1:8">
      <c r="A30" s="12">
        <v>42733</v>
      </c>
      <c r="B30">
        <v>6.21</v>
      </c>
      <c r="D30" s="6"/>
      <c r="F30" s="6"/>
      <c r="H30" s="6"/>
    </row>
    <row r="31" spans="1:8">
      <c r="A31" s="12">
        <v>42734</v>
      </c>
      <c r="B31">
        <v>6.13</v>
      </c>
      <c r="D31" s="6"/>
      <c r="F31" s="6"/>
      <c r="H31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C18" sqref="C18"/>
    </sheetView>
  </sheetViews>
  <sheetFormatPr defaultRowHeight="15"/>
  <cols>
    <col min="1" max="1" width="10.42578125" bestFit="1" customWidth="1"/>
    <col min="4" max="4" width="4.140625" customWidth="1"/>
    <col min="5" max="5" width="10.7109375" customWidth="1"/>
  </cols>
  <sheetData>
    <row r="1" spans="1:5">
      <c r="A1" s="4" t="s">
        <v>80</v>
      </c>
      <c r="B1" s="4" t="s">
        <v>21</v>
      </c>
      <c r="C1" s="4" t="s">
        <v>81</v>
      </c>
      <c r="E1" s="4" t="s">
        <v>82</v>
      </c>
    </row>
    <row r="2" spans="1:5">
      <c r="A2" s="12">
        <v>42724</v>
      </c>
      <c r="B2">
        <v>28</v>
      </c>
      <c r="C2">
        <v>6</v>
      </c>
      <c r="E2" s="6"/>
    </row>
    <row r="3" spans="1:5">
      <c r="A3" s="12">
        <v>42725</v>
      </c>
      <c r="B3">
        <v>8</v>
      </c>
      <c r="C3">
        <v>18</v>
      </c>
      <c r="E3" s="6"/>
    </row>
    <row r="4" spans="1:5">
      <c r="A4" s="12">
        <v>42726</v>
      </c>
      <c r="B4">
        <v>24</v>
      </c>
      <c r="C4">
        <v>23</v>
      </c>
      <c r="E4" s="6"/>
    </row>
    <row r="5" spans="1:5">
      <c r="A5" s="12">
        <v>42727</v>
      </c>
      <c r="B5">
        <v>5</v>
      </c>
      <c r="C5">
        <v>20</v>
      </c>
      <c r="E5" s="6"/>
    </row>
    <row r="6" spans="1:5">
      <c r="A6" s="12">
        <v>42728</v>
      </c>
      <c r="B6">
        <v>12</v>
      </c>
      <c r="C6">
        <v>29</v>
      </c>
      <c r="E6" s="6"/>
    </row>
    <row r="7" spans="1:5">
      <c r="A7" s="12">
        <v>42729</v>
      </c>
      <c r="B7">
        <v>18</v>
      </c>
      <c r="C7">
        <v>14</v>
      </c>
      <c r="E7" s="6"/>
    </row>
    <row r="8" spans="1:5">
      <c r="A8" s="12">
        <v>42730</v>
      </c>
      <c r="B8">
        <v>13</v>
      </c>
      <c r="C8">
        <v>25</v>
      </c>
      <c r="E8" s="6"/>
    </row>
    <row r="10" spans="1:5">
      <c r="A10" s="7" t="s">
        <v>83</v>
      </c>
      <c r="B10" s="7"/>
      <c r="C10" s="7"/>
      <c r="D10" s="7"/>
    </row>
    <row r="11" spans="1:5">
      <c r="A11" s="7" t="s">
        <v>84</v>
      </c>
      <c r="B11" s="7"/>
      <c r="C11" s="7"/>
      <c r="D11" s="7"/>
    </row>
    <row r="13" spans="1:5">
      <c r="A13" s="18" t="s">
        <v>129</v>
      </c>
      <c r="B13" s="7"/>
      <c r="C13" s="7"/>
      <c r="D13" s="7"/>
      <c r="E13" s="7"/>
    </row>
    <row r="14" spans="1:5">
      <c r="A14" s="7" t="s">
        <v>130</v>
      </c>
      <c r="B14" s="7"/>
      <c r="C14" s="7"/>
      <c r="D14" s="7"/>
      <c r="E14" s="7"/>
    </row>
    <row r="15" spans="1:5">
      <c r="A15" s="7" t="s">
        <v>131</v>
      </c>
      <c r="B15" s="7"/>
      <c r="C15" s="7"/>
      <c r="D15" s="7"/>
      <c r="E1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Rozgrzewka</vt:lpstr>
      <vt:lpstr>Zad1</vt:lpstr>
      <vt:lpstr>Zad2</vt:lpstr>
      <vt:lpstr>Zad3</vt:lpstr>
      <vt:lpstr>Zad4</vt:lpstr>
      <vt:lpstr>Zad5</vt:lpstr>
      <vt:lpstr>Zad6</vt:lpstr>
      <vt:lpstr>Zad7</vt:lpstr>
      <vt:lpstr>Zad8</vt:lpstr>
      <vt:lpstr>Zad9</vt:lpstr>
      <vt:lpstr>Zad10</vt:lpstr>
      <vt:lpstr>Zad11</vt:lpstr>
      <vt:lpstr>Info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Daszkiewicz</dc:creator>
  <cp:lastModifiedBy>DD</cp:lastModifiedBy>
  <dcterms:created xsi:type="dcterms:W3CDTF">2016-12-20T15:59:48Z</dcterms:created>
  <dcterms:modified xsi:type="dcterms:W3CDTF">2022-09-20T17:01:19Z</dcterms:modified>
</cp:coreProperties>
</file>